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165" windowHeight="10620" activeTab="0"/>
  </bookViews>
  <sheets>
    <sheet name="Wyndor" sheetId="1" r:id="rId1"/>
    <sheet name="Sheet1" sheetId="2" r:id="rId2"/>
  </sheets>
  <definedNames>
    <definedName name="HoursAvailable" localSheetId="0">'Wyndor'!$G$7:$G$9</definedName>
    <definedName name="HoursAvailable">#REF!</definedName>
    <definedName name="HoursUsed" localSheetId="0">'Wyndor'!$E$7:$E$9</definedName>
    <definedName name="HoursUsed">#REF!</definedName>
    <definedName name="HoursUsedPerUnitProduced">'Wyndor'!$C$7:$D$9</definedName>
    <definedName name="solver_adj" localSheetId="0" hidden="1">'Wyndor'!$C$12:$D$12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'Wyndor'!$E$7:$E$9</definedName>
    <definedName name="solver_lhs2" localSheetId="0" hidden="1">'Wyndor'!$E$7:$E$9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'Wyndor'!$G$12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'Wyndor'!$G$7:$G$9</definedName>
    <definedName name="solver_rhs2" localSheetId="0" hidden="1">'Wyndor'!$G$7:$G$9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otalProfit" localSheetId="0">'Wyndor'!$G$12</definedName>
    <definedName name="TotalProfit">#REF!</definedName>
    <definedName name="UnitProfit" localSheetId="0">'Wyndor'!$C$4:$D$4</definedName>
    <definedName name="UnitProfit">#REF!</definedName>
    <definedName name="UnitsProduced" localSheetId="0">'Wyndor'!$C$12:$D$12</definedName>
    <definedName name="UnitsProduced">#REF!</definedName>
  </definedNames>
  <calcPr fullCalcOnLoad="1"/>
</workbook>
</file>

<file path=xl/sharedStrings.xml><?xml version="1.0" encoding="utf-8"?>
<sst xmlns="http://schemas.openxmlformats.org/spreadsheetml/2006/main" count="33" uniqueCount="28">
  <si>
    <t>Available</t>
  </si>
  <si>
    <t>Plant 1</t>
  </si>
  <si>
    <t>Plant 2</t>
  </si>
  <si>
    <t>Plant 3</t>
  </si>
  <si>
    <t>Unit Profit</t>
  </si>
  <si>
    <t>Hours</t>
  </si>
  <si>
    <t>Doors</t>
  </si>
  <si>
    <t>Windows</t>
  </si>
  <si>
    <t>Wyndor Glass Co. Product-Mix Problem</t>
  </si>
  <si>
    <t>Hours Used Per Unit Produced</t>
  </si>
  <si>
    <t>Units Produced</t>
  </si>
  <si>
    <t>Used</t>
  </si>
  <si>
    <t>Total Profit</t>
  </si>
  <si>
    <t>HoursAvailable</t>
  </si>
  <si>
    <t>HoursUsed</t>
  </si>
  <si>
    <t>TotalProfit</t>
  </si>
  <si>
    <t>UnitProfit</t>
  </si>
  <si>
    <t>UnitsProduced</t>
  </si>
  <si>
    <t>G7:G9</t>
  </si>
  <si>
    <t>E7:E9</t>
  </si>
  <si>
    <t>G12</t>
  </si>
  <si>
    <t>C4:D4</t>
  </si>
  <si>
    <t>C12:D12</t>
  </si>
  <si>
    <t>Range Name</t>
  </si>
  <si>
    <t>Cells</t>
  </si>
  <si>
    <t>HoursUsedPerUnitProduced</t>
  </si>
  <si>
    <t>C7:D9</t>
  </si>
  <si>
    <t>&lt;=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</si>
</sst>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2" borderId="1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left"/>
    </xf>
    <xf numFmtId="0" fontId="8" fillId="2" borderId="8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17" applyNumberFormat="1" applyFont="1" applyFill="1" applyBorder="1" applyAlignment="1">
      <alignment horizontal="center"/>
    </xf>
    <xf numFmtId="166" fontId="7" fillId="3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0" fontId="7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6" fontId="7" fillId="4" borderId="9" xfId="17" applyNumberFormat="1" applyFont="1" applyFill="1" applyBorder="1" applyAlignment="1">
      <alignment horizontal="center"/>
    </xf>
    <xf numFmtId="0" fontId="7" fillId="5" borderId="10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8" customWidth="1"/>
    <col min="2" max="2" width="13.875" style="8" bestFit="1" customWidth="1"/>
    <col min="3" max="4" width="13.75390625" style="8" customWidth="1"/>
    <col min="5" max="5" width="6.75390625" style="8" customWidth="1"/>
    <col min="6" max="6" width="3.00390625" style="8" customWidth="1"/>
    <col min="7" max="7" width="10.75390625" style="8" customWidth="1"/>
    <col min="8" max="8" width="5.75390625" style="8" customWidth="1"/>
    <col min="9" max="9" width="24.625" style="8" bestFit="1" customWidth="1"/>
    <col min="10" max="10" width="8.125" style="8" bestFit="1" customWidth="1"/>
    <col min="11" max="16384" width="10.75390625" style="8" customWidth="1"/>
  </cols>
  <sheetData>
    <row r="1" ht="18">
      <c r="A1" s="7" t="s">
        <v>8</v>
      </c>
    </row>
    <row r="2" ht="13.5" thickBot="1"/>
    <row r="3" spans="3:10" ht="13.5" thickBot="1">
      <c r="C3" s="9" t="s">
        <v>6</v>
      </c>
      <c r="D3" s="9" t="s">
        <v>7</v>
      </c>
      <c r="I3" s="10" t="s">
        <v>23</v>
      </c>
      <c r="J3" s="11" t="s">
        <v>24</v>
      </c>
    </row>
    <row r="4" spans="2:10" ht="12.75">
      <c r="B4" s="12" t="s">
        <v>4</v>
      </c>
      <c r="C4" s="16">
        <v>300</v>
      </c>
      <c r="D4" s="16">
        <v>500</v>
      </c>
      <c r="E4" s="17"/>
      <c r="F4" s="17"/>
      <c r="G4" s="17"/>
      <c r="I4" s="1" t="s">
        <v>13</v>
      </c>
      <c r="J4" s="2" t="s">
        <v>18</v>
      </c>
    </row>
    <row r="5" spans="2:10" ht="12.75">
      <c r="B5" s="13"/>
      <c r="C5" s="17"/>
      <c r="D5" s="18"/>
      <c r="E5" s="9" t="s">
        <v>5</v>
      </c>
      <c r="F5" s="9"/>
      <c r="G5" s="9" t="s">
        <v>5</v>
      </c>
      <c r="I5" s="3" t="s">
        <v>14</v>
      </c>
      <c r="J5" s="4" t="s">
        <v>19</v>
      </c>
    </row>
    <row r="6" spans="2:10" ht="12.75">
      <c r="B6" s="12"/>
      <c r="C6" s="24" t="s">
        <v>9</v>
      </c>
      <c r="D6" s="25"/>
      <c r="E6" s="9" t="s">
        <v>11</v>
      </c>
      <c r="F6" s="9"/>
      <c r="G6" s="9" t="s">
        <v>0</v>
      </c>
      <c r="I6" s="3" t="s">
        <v>25</v>
      </c>
      <c r="J6" s="4" t="s">
        <v>26</v>
      </c>
    </row>
    <row r="7" spans="2:10" ht="12.75">
      <c r="B7" s="12" t="s">
        <v>1</v>
      </c>
      <c r="C7" s="19">
        <v>1</v>
      </c>
      <c r="D7" s="19">
        <v>0</v>
      </c>
      <c r="E7" s="9">
        <f>SUMPRODUCT(C7:D7,UnitsProduced)</f>
        <v>2</v>
      </c>
      <c r="F7" s="9" t="s">
        <v>27</v>
      </c>
      <c r="G7" s="19">
        <v>4</v>
      </c>
      <c r="I7" s="3" t="s">
        <v>15</v>
      </c>
      <c r="J7" s="4" t="s">
        <v>20</v>
      </c>
    </row>
    <row r="8" spans="2:10" ht="12.75">
      <c r="B8" s="12" t="s">
        <v>2</v>
      </c>
      <c r="C8" s="19">
        <v>0</v>
      </c>
      <c r="D8" s="19">
        <v>2</v>
      </c>
      <c r="E8" s="9">
        <f>SUMPRODUCT(C8:D8,UnitsProduced)</f>
        <v>12</v>
      </c>
      <c r="F8" s="9" t="s">
        <v>27</v>
      </c>
      <c r="G8" s="19">
        <v>12</v>
      </c>
      <c r="I8" s="3" t="s">
        <v>16</v>
      </c>
      <c r="J8" s="4" t="s">
        <v>21</v>
      </c>
    </row>
    <row r="9" spans="2:10" ht="13.5" thickBot="1">
      <c r="B9" s="12" t="s">
        <v>3</v>
      </c>
      <c r="C9" s="19">
        <v>3</v>
      </c>
      <c r="D9" s="19">
        <v>2</v>
      </c>
      <c r="E9" s="9">
        <f>SUMPRODUCT(C9:D9,UnitsProduced)</f>
        <v>18</v>
      </c>
      <c r="F9" s="9" t="s">
        <v>27</v>
      </c>
      <c r="G9" s="19">
        <v>18</v>
      </c>
      <c r="I9" s="5" t="s">
        <v>17</v>
      </c>
      <c r="J9" s="6" t="s">
        <v>22</v>
      </c>
    </row>
    <row r="10" spans="2:7" ht="12.75">
      <c r="B10" s="14"/>
      <c r="C10" s="17"/>
      <c r="D10" s="17"/>
      <c r="E10" s="17"/>
      <c r="F10" s="15"/>
      <c r="G10" s="9"/>
    </row>
    <row r="11" spans="2:7" ht="13.5" thickBot="1">
      <c r="B11" s="14"/>
      <c r="C11" s="9" t="s">
        <v>6</v>
      </c>
      <c r="D11" s="9" t="s">
        <v>7</v>
      </c>
      <c r="F11" s="9"/>
      <c r="G11" s="9" t="s">
        <v>12</v>
      </c>
    </row>
    <row r="12" spans="2:7" ht="13.5" thickBot="1">
      <c r="B12" s="12" t="s">
        <v>10</v>
      </c>
      <c r="C12" s="22">
        <v>2</v>
      </c>
      <c r="D12" s="23">
        <v>6</v>
      </c>
      <c r="G12" s="21">
        <f>SUMPRODUCT(UnitProfit,UnitsProduced)</f>
        <v>3600</v>
      </c>
    </row>
    <row r="13" ht="12.75">
      <c r="E13" s="9"/>
    </row>
  </sheetData>
  <mergeCells count="1">
    <mergeCell ref="C6:D6"/>
  </mergeCells>
  <printOptions gridLines="1" headings="1"/>
  <pageMargins left="0.75" right="0.75" top="1" bottom="1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20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2006-10-27T07:43:40Z</dcterms:modified>
  <cp:category/>
  <cp:version/>
  <cp:contentType/>
  <cp:contentStatus/>
</cp:coreProperties>
</file>